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andersonbirkla-my.sharepoint.com/personal/oksana_denizenmanagement_com/Documents/Documents/"/>
    </mc:Choice>
  </mc:AlternateContent>
  <xr:revisionPtr revIDLastSave="0" documentId="8_{9B0854C0-7B33-4D74-8D95-792AFB7B6EA2}" xr6:coauthVersionLast="41" xr6:coauthVersionMax="41" xr10:uidLastSave="{00000000-0000-0000-0000-000000000000}"/>
  <bookViews>
    <workbookView xWindow="28680" yWindow="-120" windowWidth="38640" windowHeight="15840" activeTab="12" xr2:uid="{00000000-000D-0000-FFFF-FFFF00000000}"/>
  </bookViews>
  <sheets>
    <sheet name="January 2020" sheetId="1" r:id="rId1"/>
    <sheet name="February 2020" sheetId="2" r:id="rId2"/>
    <sheet name="March 2020" sheetId="3" r:id="rId3"/>
    <sheet name="April 2020" sheetId="5" r:id="rId4"/>
    <sheet name="May 2020" sheetId="6" r:id="rId5"/>
    <sheet name="June 2020" sheetId="7" r:id="rId6"/>
    <sheet name="July 2020" sheetId="8" r:id="rId7"/>
    <sheet name="August 2020" sheetId="11" r:id="rId8"/>
    <sheet name="September 2020" sheetId="12" r:id="rId9"/>
    <sheet name="October 2020" sheetId="9" r:id="rId10"/>
    <sheet name="November 2020" sheetId="10" r:id="rId11"/>
    <sheet name="December 2020" sheetId="13" r:id="rId12"/>
    <sheet name="MTM" sheetId="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3" l="1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D33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D33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D33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D33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D33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D33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D33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10" i="2"/>
  <c r="D33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D33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I7" i="2"/>
  <c r="I6" i="2"/>
  <c r="I5" i="2"/>
  <c r="I4" i="2"/>
  <c r="I3" i="2"/>
  <c r="D33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14" i="1" l="1"/>
  <c r="I13" i="1"/>
  <c r="I7" i="1"/>
  <c r="I8" i="1"/>
  <c r="I6" i="1"/>
  <c r="I12" i="1"/>
  <c r="I5" i="1"/>
  <c r="I10" i="1"/>
  <c r="I4" i="1"/>
  <c r="I11" i="1"/>
  <c r="I9" i="1"/>
  <c r="I3" i="1"/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D33" i="1"/>
</calcChain>
</file>

<file path=xl/sharedStrings.xml><?xml version="1.0" encoding="utf-8"?>
<sst xmlns="http://schemas.openxmlformats.org/spreadsheetml/2006/main" count="163" uniqueCount="17">
  <si>
    <t>Customer Name</t>
  </si>
  <si>
    <t>Unit #</t>
  </si>
  <si>
    <t xml:space="preserve">Old Rate </t>
  </si>
  <si>
    <t>Proposed Rate</t>
  </si>
  <si>
    <t>Achieved Rate</t>
  </si>
  <si>
    <t>Lease End Date</t>
  </si>
  <si>
    <t>Total Lease Expirations</t>
  </si>
  <si>
    <t>Renewal Rate</t>
  </si>
  <si>
    <t xml:space="preserve">* Results </t>
  </si>
  <si>
    <t>Result *</t>
  </si>
  <si>
    <t>Achieved %</t>
  </si>
  <si>
    <t>MTM Fee</t>
  </si>
  <si>
    <t>Reason, if no MTM fee is charged *</t>
  </si>
  <si>
    <t>Renewed,  On Notice,  Moved Out,  Evicted,  Skip,  In progress,  MTM</t>
  </si>
  <si>
    <t xml:space="preserve">Renewed </t>
  </si>
  <si>
    <t>* Reasons for no MTM fee :</t>
  </si>
  <si>
    <t>HUD, Per DM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</si>
</sst>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name val="Raleway"/>
      <family val="2"/>
    </font>
    <font>
      <b/>
      <sz val="12"/>
      <name val="Raleway"/>
      <family val="2"/>
    </font>
    <font>
      <sz val="12"/>
      <color theme="8"/>
      <name val="Raleway"/>
      <family val="2"/>
    </font>
    <font>
      <sz val="11"/>
      <name val="Raleway"/>
      <family val="2"/>
    </font>
    <font>
      <b/>
      <sz val="14"/>
      <name val="Raleway"/>
      <family val="2"/>
    </font>
    <font>
      <b/>
      <sz val="12"/>
      <color theme="1"/>
      <name val="Raleway"/>
      <family val="2"/>
    </font>
    <font>
      <sz val="12"/>
      <color theme="1"/>
      <name val="Raleway"/>
      <family val="2"/>
    </font>
    <font>
      <sz val="11"/>
      <color theme="1"/>
      <name val="Raleway"/>
      <family val="2"/>
    </font>
    <font>
      <sz val="14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Alignment="1">
      <alignment horizontal="center" wrapText="1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20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4" fontId="1" fillId="3" borderId="6" xfId="0" applyNumberFormat="1" applyFont="1" applyFill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10" fontId="5" fillId="4" borderId="12" xfId="0" applyNumberFormat="1" applyFont="1" applyFill="1" applyBorder="1"/>
    <xf numFmtId="0" fontId="2" fillId="4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10" fontId="5" fillId="2" borderId="22" xfId="0" applyNumberFormat="1" applyFont="1" applyFill="1" applyBorder="1" applyAlignment="1">
      <alignment horizontal="center"/>
    </xf>
    <xf numFmtId="10" fontId="5" fillId="2" borderId="23" xfId="0" applyNumberFormat="1" applyFont="1" applyFill="1" applyBorder="1" applyAlignment="1">
      <alignment horizontal="center"/>
    </xf>
    <xf numFmtId="10" fontId="5" fillId="2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4" borderId="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4" borderId="0" xfId="0" applyFont="1" applyFill="1" applyBorder="1" applyAlignment="1"/>
    <xf numFmtId="0" fontId="6" fillId="4" borderId="0" xfId="0" applyFont="1" applyFill="1" applyAlignment="1"/>
    <xf numFmtId="0" fontId="7" fillId="3" borderId="19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14" fontId="7" fillId="3" borderId="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14" fontId="7" fillId="3" borderId="11" xfId="0" applyNumberFormat="1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164" fontId="7" fillId="3" borderId="25" xfId="0" applyNumberFormat="1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center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164" fontId="1" fillId="3" borderId="25" xfId="0" applyNumberFormat="1" applyFont="1" applyFill="1" applyBorder="1" applyAlignment="1" applyProtection="1">
      <alignment horizontal="center"/>
      <protection locked="0"/>
    </xf>
    <xf numFmtId="164" fontId="1" fillId="3" borderId="29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workbookViewId="0">
      <selection activeCell="N19" sqref="N19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8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ref="I9:I14" si="1">(H9-F9)/F9</f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1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1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1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1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ref="I15:I27" si="2">(H15-F15)/F15</f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2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2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2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2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2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2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2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2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2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2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2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2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I3mwvAZJ9ahVklpfqhFdaPW5i+CIKRlcsFywPLELPCC1oOeaDg6R7/n17YWAE/KFXi5sWvrOeJMnpnIxbSoTSQ==" saltValue="SxPQEiifVjdoy5zkJVnBCg==" spinCount="100000" sheet="1" objects="1" scenarios="1" formatCells="0"/>
  <mergeCells count="1">
    <mergeCell ref="D36:H36"/>
  </mergeCells>
  <pageMargins left="0.7" right="0.7" top="0.75" bottom="0.75" header="0.3" footer="0.3"/>
  <pageSetup orientation="portrait" r:id="rId1"/>
  <ignoredErrors>
    <ignoredError sqref="D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nMNgSW1Hg6Zw3dK98PQPpgGMi3uDePp4qfUM6fcBmzAwS+QXF5xF/veIvLavsK4pw8tn6XbNchBXpDQ8vn+QPA==" saltValue="XrIUvecXJzigDiGg9rHyZg==" spinCount="100000" sheet="1" objects="1" scenarios="1"/>
  <mergeCells count="1">
    <mergeCell ref="D36:H3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36"/>
  <sheetViews>
    <sheetView workbookViewId="0">
      <selection activeCell="E9" sqref="E9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k4eqtA46vfHdtU0+iBtmsDOMJLXQ+/MwMliQuQbBSzZ50r3HVyxWvvgGPch41CXAM4X56Adv4dyiM1cq4jJmaQ==" saltValue="7f27hQCCPLg3rRcP+7dTrA==" spinCount="100000" sheet="1" objects="1" scenarios="1"/>
  <mergeCells count="1">
    <mergeCell ref="D36:H3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36"/>
  <sheetViews>
    <sheetView workbookViewId="0">
      <selection activeCell="L13" sqref="L13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fwINnSOcoML85g9WA7YwKxIv9xei1ELaogQijn5cdRkP0ZPUxeUytKvk14nZ5y0RYIi05YVUYA3kxDhTXvXoyw==" saltValue="7Oj29Vc2WXRDBn0C111qAA==" spinCount="100000" sheet="1" objects="1" scenarios="1"/>
  <mergeCells count="1">
    <mergeCell ref="D36:H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9"/>
  <sheetViews>
    <sheetView tabSelected="1" workbookViewId="0">
      <selection activeCell="I16" sqref="I16"/>
    </sheetView>
  </sheetViews>
  <sheetFormatPr defaultRowHeight="15" x14ac:dyDescent="0.25"/>
  <cols>
    <col min="1" max="1" width="7.28515625" style="38" customWidth="1"/>
    <col min="2" max="2" width="34.28515625" style="38" customWidth="1"/>
    <col min="3" max="3" width="16.140625" style="38" customWidth="1"/>
    <col min="4" max="4" width="20" style="38" customWidth="1"/>
    <col min="5" max="5" width="14.5703125" style="38" customWidth="1"/>
    <col min="6" max="6" width="59.7109375" style="4" customWidth="1"/>
    <col min="7" max="16384" width="9.140625" style="38"/>
  </cols>
  <sheetData>
    <row r="1" spans="1:9" s="31" customFormat="1" ht="22.5" customHeight="1" thickBot="1" x14ac:dyDescent="0.3">
      <c r="A1" s="39"/>
      <c r="B1" s="44" t="s">
        <v>0</v>
      </c>
      <c r="C1" s="44" t="s">
        <v>1</v>
      </c>
      <c r="D1" s="44" t="s">
        <v>5</v>
      </c>
      <c r="E1" s="44" t="s">
        <v>11</v>
      </c>
      <c r="F1" s="24" t="s">
        <v>12</v>
      </c>
    </row>
    <row r="2" spans="1:9" s="35" customFormat="1" ht="22.5" customHeight="1" x14ac:dyDescent="0.25">
      <c r="A2" s="40">
        <v>1</v>
      </c>
      <c r="B2" s="48"/>
      <c r="C2" s="49"/>
      <c r="D2" s="50"/>
      <c r="E2" s="51"/>
      <c r="F2" s="52"/>
      <c r="G2" s="32"/>
      <c r="H2" s="33"/>
      <c r="I2" s="34"/>
    </row>
    <row r="3" spans="1:9" s="35" customFormat="1" ht="22.5" customHeight="1" x14ac:dyDescent="0.25">
      <c r="A3" s="41">
        <v>2</v>
      </c>
      <c r="B3" s="48"/>
      <c r="C3" s="49"/>
      <c r="D3" s="50"/>
      <c r="E3" s="51"/>
      <c r="F3" s="22"/>
      <c r="G3" s="36"/>
      <c r="H3" s="36"/>
      <c r="I3" s="36"/>
    </row>
    <row r="4" spans="1:9" s="35" customFormat="1" ht="22.5" customHeight="1" x14ac:dyDescent="0.25">
      <c r="A4" s="41">
        <v>3</v>
      </c>
      <c r="B4" s="48"/>
      <c r="C4" s="49"/>
      <c r="D4" s="50"/>
      <c r="E4" s="51"/>
      <c r="F4" s="53"/>
    </row>
    <row r="5" spans="1:9" s="35" customFormat="1" ht="22.5" customHeight="1" x14ac:dyDescent="0.25">
      <c r="A5" s="41">
        <v>4</v>
      </c>
      <c r="B5" s="48"/>
      <c r="C5" s="49"/>
      <c r="D5" s="50"/>
      <c r="E5" s="51"/>
      <c r="F5" s="54"/>
      <c r="G5" s="32"/>
    </row>
    <row r="6" spans="1:9" s="35" customFormat="1" ht="22.5" customHeight="1" x14ac:dyDescent="0.25">
      <c r="A6" s="41">
        <v>5</v>
      </c>
      <c r="B6" s="48"/>
      <c r="C6" s="49"/>
      <c r="D6" s="50"/>
      <c r="E6" s="51"/>
      <c r="F6" s="54"/>
      <c r="G6" s="32"/>
    </row>
    <row r="7" spans="1:9" s="35" customFormat="1" ht="22.5" customHeight="1" x14ac:dyDescent="0.25">
      <c r="A7" s="42">
        <v>6</v>
      </c>
      <c r="B7" s="55"/>
      <c r="C7" s="56"/>
      <c r="D7" s="57"/>
      <c r="E7" s="51"/>
      <c r="F7" s="22"/>
    </row>
    <row r="8" spans="1:9" s="35" customFormat="1" ht="22.5" customHeight="1" x14ac:dyDescent="0.25">
      <c r="A8" s="41">
        <v>7</v>
      </c>
      <c r="B8" s="48"/>
      <c r="C8" s="49"/>
      <c r="D8" s="50"/>
      <c r="E8" s="51"/>
      <c r="F8" s="22"/>
    </row>
    <row r="9" spans="1:9" s="35" customFormat="1" ht="22.5" customHeight="1" x14ac:dyDescent="0.25">
      <c r="A9" s="41">
        <v>8</v>
      </c>
      <c r="B9" s="48"/>
      <c r="C9" s="49"/>
      <c r="D9" s="50"/>
      <c r="E9" s="51"/>
      <c r="F9" s="22"/>
    </row>
    <row r="10" spans="1:9" s="35" customFormat="1" ht="22.5" customHeight="1" x14ac:dyDescent="0.25">
      <c r="A10" s="41">
        <v>9</v>
      </c>
      <c r="B10" s="48"/>
      <c r="C10" s="49"/>
      <c r="D10" s="49"/>
      <c r="E10" s="51"/>
      <c r="F10" s="22"/>
    </row>
    <row r="11" spans="1:9" s="35" customFormat="1" ht="22.5" customHeight="1" x14ac:dyDescent="0.25">
      <c r="A11" s="41">
        <v>10</v>
      </c>
      <c r="B11" s="48"/>
      <c r="C11" s="49"/>
      <c r="D11" s="49"/>
      <c r="E11" s="51"/>
      <c r="F11" s="22"/>
    </row>
    <row r="12" spans="1:9" s="35" customFormat="1" ht="22.5" customHeight="1" x14ac:dyDescent="0.25">
      <c r="A12" s="41">
        <v>11</v>
      </c>
      <c r="B12" s="48"/>
      <c r="C12" s="49"/>
      <c r="D12" s="49"/>
      <c r="E12" s="51"/>
      <c r="F12" s="22"/>
    </row>
    <row r="13" spans="1:9" s="35" customFormat="1" ht="22.5" customHeight="1" x14ac:dyDescent="0.25">
      <c r="A13" s="41">
        <v>12</v>
      </c>
      <c r="B13" s="48"/>
      <c r="C13" s="49"/>
      <c r="D13" s="49"/>
      <c r="E13" s="51"/>
      <c r="F13" s="22"/>
    </row>
    <row r="14" spans="1:9" s="35" customFormat="1" ht="22.5" customHeight="1" x14ac:dyDescent="0.25">
      <c r="A14" s="41">
        <v>13</v>
      </c>
      <c r="B14" s="48"/>
      <c r="C14" s="49"/>
      <c r="D14" s="49"/>
      <c r="E14" s="51"/>
      <c r="F14" s="22"/>
    </row>
    <row r="15" spans="1:9" s="35" customFormat="1" ht="22.5" customHeight="1" x14ac:dyDescent="0.25">
      <c r="A15" s="41">
        <v>14</v>
      </c>
      <c r="B15" s="48"/>
      <c r="C15" s="49"/>
      <c r="D15" s="49"/>
      <c r="E15" s="51"/>
      <c r="F15" s="22"/>
    </row>
    <row r="16" spans="1:9" s="35" customFormat="1" ht="22.5" customHeight="1" x14ac:dyDescent="0.25">
      <c r="A16" s="41">
        <v>15</v>
      </c>
      <c r="B16" s="48"/>
      <c r="C16" s="49"/>
      <c r="D16" s="49"/>
      <c r="E16" s="51"/>
      <c r="F16" s="22"/>
    </row>
    <row r="17" spans="1:6" s="35" customFormat="1" ht="22.5" customHeight="1" x14ac:dyDescent="0.25">
      <c r="A17" s="41">
        <v>16</v>
      </c>
      <c r="B17" s="48"/>
      <c r="C17" s="49"/>
      <c r="D17" s="49"/>
      <c r="E17" s="51"/>
      <c r="F17" s="22"/>
    </row>
    <row r="18" spans="1:6" s="35" customFormat="1" ht="22.5" customHeight="1" x14ac:dyDescent="0.25">
      <c r="A18" s="41">
        <v>17</v>
      </c>
      <c r="B18" s="48"/>
      <c r="C18" s="49"/>
      <c r="D18" s="49"/>
      <c r="E18" s="51"/>
      <c r="F18" s="22"/>
    </row>
    <row r="19" spans="1:6" s="35" customFormat="1" ht="22.5" customHeight="1" x14ac:dyDescent="0.25">
      <c r="A19" s="41">
        <v>18</v>
      </c>
      <c r="B19" s="48"/>
      <c r="C19" s="49"/>
      <c r="D19" s="49"/>
      <c r="E19" s="51"/>
      <c r="F19" s="22"/>
    </row>
    <row r="20" spans="1:6" s="35" customFormat="1" ht="22.5" customHeight="1" x14ac:dyDescent="0.25">
      <c r="A20" s="41">
        <v>19</v>
      </c>
      <c r="B20" s="48"/>
      <c r="C20" s="49"/>
      <c r="D20" s="49"/>
      <c r="E20" s="51"/>
      <c r="F20" s="22"/>
    </row>
    <row r="21" spans="1:6" s="35" customFormat="1" ht="22.5" customHeight="1" x14ac:dyDescent="0.25">
      <c r="A21" s="41">
        <v>20</v>
      </c>
      <c r="B21" s="48"/>
      <c r="C21" s="49"/>
      <c r="D21" s="49"/>
      <c r="E21" s="51"/>
      <c r="F21" s="22"/>
    </row>
    <row r="22" spans="1:6" s="35" customFormat="1" ht="22.5" customHeight="1" x14ac:dyDescent="0.25">
      <c r="A22" s="41">
        <v>21</v>
      </c>
      <c r="B22" s="48"/>
      <c r="C22" s="49"/>
      <c r="D22" s="49"/>
      <c r="E22" s="51"/>
      <c r="F22" s="22"/>
    </row>
    <row r="23" spans="1:6" s="35" customFormat="1" ht="22.5" customHeight="1" x14ac:dyDescent="0.25">
      <c r="A23" s="41">
        <v>22</v>
      </c>
      <c r="B23" s="48"/>
      <c r="C23" s="49"/>
      <c r="D23" s="49"/>
      <c r="E23" s="51"/>
      <c r="F23" s="22"/>
    </row>
    <row r="24" spans="1:6" s="35" customFormat="1" ht="22.5" customHeight="1" x14ac:dyDescent="0.25">
      <c r="A24" s="41">
        <v>23</v>
      </c>
      <c r="B24" s="48"/>
      <c r="C24" s="49"/>
      <c r="D24" s="49"/>
      <c r="E24" s="51"/>
      <c r="F24" s="22"/>
    </row>
    <row r="25" spans="1:6" s="35" customFormat="1" ht="22.5" customHeight="1" thickBot="1" x14ac:dyDescent="0.3">
      <c r="A25" s="43">
        <v>24</v>
      </c>
      <c r="B25" s="58"/>
      <c r="C25" s="59"/>
      <c r="D25" s="59"/>
      <c r="E25" s="60"/>
      <c r="F25" s="61"/>
    </row>
    <row r="26" spans="1:6" s="35" customFormat="1" ht="22.5" customHeight="1" x14ac:dyDescent="0.25">
      <c r="A26" s="36"/>
      <c r="B26" s="36"/>
      <c r="C26" s="36"/>
      <c r="D26" s="36"/>
      <c r="E26" s="32"/>
      <c r="F26" s="1"/>
    </row>
    <row r="29" spans="1:6" s="37" customFormat="1" ht="18" customHeight="1" x14ac:dyDescent="0.25">
      <c r="B29" s="46" t="s">
        <v>15</v>
      </c>
      <c r="C29" s="47" t="s">
        <v>16</v>
      </c>
      <c r="D29" s="47"/>
      <c r="E29" s="45"/>
      <c r="F29" s="6"/>
    </row>
  </sheetData>
  <sheetProtection algorithmName="SHA-512" hashValue="ntcSJRvIlCCbFxdoZjsosaEZCR2IwD8dwFSgE6LLCCGHjydvqXvykoqmH4NvLOTqkAfGQWgA19SiirM2U32lKA==" saltValue="XR2NhfqIyCihRrojzj1iB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6"/>
  <sheetViews>
    <sheetView workbookViewId="0">
      <selection activeCell="B8" sqref="B8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zt8OMBT4yXyProf7ESdJ4eV6vXymEEKvw4f5cBaPj6vVmuXFDb/LLluDtBzdYZZfL7T628k77a4/dV4b0YnraA==" saltValue="WxdtL18xKAdE6xICNFieIQ==" spinCount="100000" sheet="1" objects="1" scenarios="1"/>
  <mergeCells count="1">
    <mergeCell ref="D36:H36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6"/>
  <sheetViews>
    <sheetView workbookViewId="0">
      <selection activeCell="B4" sqref="B4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gdS+kCjzu3rRi5/Y10HqEJQ+yDAFIRVftXdwGGffMr0nYDmMnciPPIRc+vISUNxHtN5vfXgX9stilui1LYjlkg==" saltValue="pR1OHYE5ra3W3r3HyPCz1w==" spinCount="100000" sheet="1" objects="1" scenarios="1"/>
  <mergeCells count="1">
    <mergeCell ref="D36:H36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6"/>
  <sheetViews>
    <sheetView topLeftCell="A19" workbookViewId="0">
      <selection activeCell="A19"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hihrosUjRZuQ6uAB4W+X1GONzPs6wmO5ZMuiPD9p5yhe4A/GNVp65DQQ79eKNKdSt6ZB7L1YP2iasWc6aR0Fcg==" saltValue="sHR7F/YaAYh2S3zTCTfXsQ==" spinCount="100000" sheet="1" objects="1" scenarios="1"/>
  <mergeCells count="1">
    <mergeCell ref="D36:H36"/>
  </mergeCells>
  <pageMargins left="0.7" right="0.7" top="0.75" bottom="0.75" header="0.3" footer="0.3"/>
  <pageSetup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36"/>
  <sheetViews>
    <sheetView topLeftCell="A19" workbookViewId="0">
      <selection activeCell="A19"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qpmqhnslHFUp6EUleibhlS5T772LMr2gV1BOL+hVMV2g6kVxDgMsnLvD1wOeRiHEzYuMwGaeDVji7WPwLeMd3g==" saltValue="E/YidFa8jzrlHdS8M9CXDw==" spinCount="100000" sheet="1" objects="1" scenarios="1"/>
  <mergeCells count="1">
    <mergeCell ref="D36:H36"/>
  </mergeCells>
  <pageMargins left="0.7" right="0.7" top="0.75" bottom="0.75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36"/>
  <sheetViews>
    <sheetView topLeftCell="A13" workbookViewId="0">
      <selection activeCell="A13"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oe5yWYbe3XF5NLk89VB2GYub21XaKOf+GmFmBlRbXMttqP7A7M8kb0+q3a4df2o7PMaeAgxkiMSMER5HtjaWZA==" saltValue="sPTc53cDjoSg/PB/deUy/w==" spinCount="100000" sheet="1" objects="1" scenarios="1"/>
  <mergeCells count="1">
    <mergeCell ref="D36:H36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3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hlCaRgyNCEEeRDzmihsQR2GwZAcXd4l7OlL4TAl7hAec7+G28hnGqOz7UQvp8KqYkdncaLFLu5y3U4R1CFfRAg==" saltValue="q+QzcBpu0evHmgVAuXu4zg==" spinCount="100000" sheet="1" objects="1" scenarios="1"/>
  <sortState xmlns:xlrd2="http://schemas.microsoft.com/office/spreadsheetml/2017/richdata2" ref="B3:I11">
    <sortCondition ref="C3:C11"/>
  </sortState>
  <mergeCells count="1">
    <mergeCell ref="D36:H36"/>
  </mergeCells>
  <pageMargins left="0.7" right="0.7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J36"/>
  <sheetViews>
    <sheetView topLeftCell="A16" workbookViewId="0">
      <selection activeCell="A16"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exHMhXmy5YBVAJVWsT0LgtppJkZs+34BuAxM8lwEXmnFaF4cx/sFvP4aJsj9de5ARCxdClkBzWVS/npdDCttlw==" saltValue="vqdk7jXzb881WzRmSugfuQ==" spinCount="100000" sheet="1" objects="1" scenarios="1"/>
  <mergeCells count="1">
    <mergeCell ref="D36:H36"/>
  </mergeCells>
  <pageMargins left="0.7" right="0.7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6"/>
  <sheetViews>
    <sheetView topLeftCell="A10" workbookViewId="0">
      <selection activeCell="A10"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7" customFormat="1" ht="22.5" customHeight="1" thickBot="1" x14ac:dyDescent="0.3">
      <c r="B2" s="9"/>
      <c r="C2" s="24" t="s">
        <v>0</v>
      </c>
      <c r="D2" s="24" t="s">
        <v>1</v>
      </c>
      <c r="E2" s="24" t="s">
        <v>5</v>
      </c>
      <c r="F2" s="24" t="s">
        <v>2</v>
      </c>
      <c r="G2" s="24" t="s">
        <v>3</v>
      </c>
      <c r="H2" s="24" t="s">
        <v>4</v>
      </c>
      <c r="I2" s="24" t="s">
        <v>10</v>
      </c>
      <c r="J2" s="25" t="s">
        <v>9</v>
      </c>
    </row>
    <row r="3" spans="2:10" s="8" customFormat="1" ht="22.5" customHeight="1" x14ac:dyDescent="0.25">
      <c r="B3" s="10">
        <v>1</v>
      </c>
      <c r="C3" s="18"/>
      <c r="D3" s="19"/>
      <c r="E3" s="20"/>
      <c r="F3" s="21"/>
      <c r="G3" s="21"/>
      <c r="H3" s="26"/>
      <c r="I3" s="28" t="e">
        <f t="shared" ref="I3:I27" si="0">(H3-F3)/F3</f>
        <v>#DIV/0!</v>
      </c>
      <c r="J3" s="27"/>
    </row>
    <row r="4" spans="2:10" s="8" customFormat="1" ht="22.5" customHeight="1" x14ac:dyDescent="0.25">
      <c r="B4" s="10">
        <v>2</v>
      </c>
      <c r="C4" s="18"/>
      <c r="D4" s="19"/>
      <c r="E4" s="20"/>
      <c r="F4" s="21"/>
      <c r="G4" s="21"/>
      <c r="H4" s="26"/>
      <c r="I4" s="29" t="e">
        <f t="shared" si="0"/>
        <v>#DIV/0!</v>
      </c>
      <c r="J4" s="27"/>
    </row>
    <row r="5" spans="2:10" s="8" customFormat="1" ht="22.5" customHeight="1" x14ac:dyDescent="0.25">
      <c r="B5" s="10">
        <v>3</v>
      </c>
      <c r="C5" s="18"/>
      <c r="D5" s="19"/>
      <c r="E5" s="20"/>
      <c r="F5" s="21"/>
      <c r="G5" s="21"/>
      <c r="H5" s="26"/>
      <c r="I5" s="29" t="e">
        <f t="shared" si="0"/>
        <v>#DIV/0!</v>
      </c>
      <c r="J5" s="27"/>
    </row>
    <row r="6" spans="2:10" s="8" customFormat="1" ht="22.5" customHeight="1" x14ac:dyDescent="0.25">
      <c r="B6" s="10">
        <v>4</v>
      </c>
      <c r="C6" s="18"/>
      <c r="D6" s="19"/>
      <c r="E6" s="20"/>
      <c r="F6" s="21"/>
      <c r="G6" s="21"/>
      <c r="H6" s="26"/>
      <c r="I6" s="29" t="e">
        <f t="shared" si="0"/>
        <v>#DIV/0!</v>
      </c>
      <c r="J6" s="27"/>
    </row>
    <row r="7" spans="2:10" s="8" customFormat="1" ht="22.5" customHeight="1" x14ac:dyDescent="0.25">
      <c r="B7" s="10">
        <v>5</v>
      </c>
      <c r="C7" s="18"/>
      <c r="D7" s="19"/>
      <c r="E7" s="20"/>
      <c r="F7" s="21"/>
      <c r="G7" s="21"/>
      <c r="H7" s="26"/>
      <c r="I7" s="29" t="e">
        <f t="shared" si="0"/>
        <v>#DIV/0!</v>
      </c>
      <c r="J7" s="27"/>
    </row>
    <row r="8" spans="2:10" s="8" customFormat="1" ht="22.5" customHeight="1" x14ac:dyDescent="0.25">
      <c r="B8" s="10">
        <v>6</v>
      </c>
      <c r="C8" s="18"/>
      <c r="D8" s="19"/>
      <c r="E8" s="20"/>
      <c r="F8" s="21"/>
      <c r="G8" s="21"/>
      <c r="H8" s="26"/>
      <c r="I8" s="29" t="e">
        <f t="shared" si="0"/>
        <v>#DIV/0!</v>
      </c>
      <c r="J8" s="27"/>
    </row>
    <row r="9" spans="2:10" s="8" customFormat="1" ht="22.5" customHeight="1" x14ac:dyDescent="0.25">
      <c r="B9" s="10">
        <v>7</v>
      </c>
      <c r="C9" s="18"/>
      <c r="D9" s="19"/>
      <c r="E9" s="20"/>
      <c r="F9" s="21"/>
      <c r="G9" s="21"/>
      <c r="H9" s="26"/>
      <c r="I9" s="29" t="e">
        <f t="shared" si="0"/>
        <v>#DIV/0!</v>
      </c>
      <c r="J9" s="27"/>
    </row>
    <row r="10" spans="2:10" s="8" customFormat="1" ht="22.5" customHeight="1" x14ac:dyDescent="0.25">
      <c r="B10" s="10">
        <v>8</v>
      </c>
      <c r="C10" s="18"/>
      <c r="D10" s="19"/>
      <c r="E10" s="20"/>
      <c r="F10" s="21"/>
      <c r="G10" s="21"/>
      <c r="H10" s="26"/>
      <c r="I10" s="29" t="e">
        <f>(H10-F10)/F10</f>
        <v>#DIV/0!</v>
      </c>
      <c r="J10" s="27"/>
    </row>
    <row r="11" spans="2:10" s="8" customFormat="1" ht="22.5" customHeight="1" x14ac:dyDescent="0.25">
      <c r="B11" s="10">
        <v>9</v>
      </c>
      <c r="C11" s="18"/>
      <c r="D11" s="19"/>
      <c r="E11" s="20"/>
      <c r="F11" s="21"/>
      <c r="G11" s="21"/>
      <c r="H11" s="26"/>
      <c r="I11" s="29" t="e">
        <f t="shared" si="0"/>
        <v>#DIV/0!</v>
      </c>
      <c r="J11" s="27"/>
    </row>
    <row r="12" spans="2:10" s="8" customFormat="1" ht="22.5" customHeight="1" x14ac:dyDescent="0.25">
      <c r="B12" s="10">
        <v>10</v>
      </c>
      <c r="C12" s="18"/>
      <c r="D12" s="19"/>
      <c r="E12" s="20"/>
      <c r="F12" s="21"/>
      <c r="G12" s="21"/>
      <c r="H12" s="26"/>
      <c r="I12" s="29" t="e">
        <f t="shared" si="0"/>
        <v>#DIV/0!</v>
      </c>
      <c r="J12" s="27"/>
    </row>
    <row r="13" spans="2:10" s="8" customFormat="1" ht="22.5" customHeight="1" x14ac:dyDescent="0.25">
      <c r="B13" s="10">
        <v>11</v>
      </c>
      <c r="C13" s="18"/>
      <c r="D13" s="19"/>
      <c r="E13" s="20"/>
      <c r="F13" s="21"/>
      <c r="G13" s="21"/>
      <c r="H13" s="26"/>
      <c r="I13" s="29" t="e">
        <f t="shared" si="0"/>
        <v>#DIV/0!</v>
      </c>
      <c r="J13" s="27"/>
    </row>
    <row r="14" spans="2:10" s="8" customFormat="1" ht="22.5" customHeight="1" x14ac:dyDescent="0.25">
      <c r="B14" s="10">
        <v>12</v>
      </c>
      <c r="C14" s="18"/>
      <c r="D14" s="19"/>
      <c r="E14" s="20"/>
      <c r="F14" s="21"/>
      <c r="G14" s="21"/>
      <c r="H14" s="26"/>
      <c r="I14" s="29" t="e">
        <f t="shared" si="0"/>
        <v>#DIV/0!</v>
      </c>
      <c r="J14" s="27"/>
    </row>
    <row r="15" spans="2:10" s="8" customFormat="1" ht="22.5" customHeight="1" x14ac:dyDescent="0.25">
      <c r="B15" s="10">
        <v>13</v>
      </c>
      <c r="C15" s="18"/>
      <c r="D15" s="19"/>
      <c r="E15" s="20"/>
      <c r="F15" s="21"/>
      <c r="G15" s="21"/>
      <c r="H15" s="26"/>
      <c r="I15" s="29" t="e">
        <f t="shared" si="0"/>
        <v>#DIV/0!</v>
      </c>
      <c r="J15" s="27"/>
    </row>
    <row r="16" spans="2:10" s="8" customFormat="1" ht="22.5" customHeight="1" x14ac:dyDescent="0.25">
      <c r="B16" s="10">
        <v>14</v>
      </c>
      <c r="C16" s="18"/>
      <c r="D16" s="19"/>
      <c r="E16" s="19"/>
      <c r="F16" s="21"/>
      <c r="G16" s="21"/>
      <c r="H16" s="26"/>
      <c r="I16" s="29" t="e">
        <f t="shared" si="0"/>
        <v>#DIV/0!</v>
      </c>
      <c r="J16" s="27"/>
    </row>
    <row r="17" spans="2:10" s="8" customFormat="1" ht="22.5" customHeight="1" x14ac:dyDescent="0.25">
      <c r="B17" s="10">
        <v>15</v>
      </c>
      <c r="C17" s="18"/>
      <c r="D17" s="19"/>
      <c r="E17" s="19"/>
      <c r="F17" s="21"/>
      <c r="G17" s="21"/>
      <c r="H17" s="26"/>
      <c r="I17" s="29" t="e">
        <f t="shared" si="0"/>
        <v>#DIV/0!</v>
      </c>
      <c r="J17" s="27"/>
    </row>
    <row r="18" spans="2:10" s="8" customFormat="1" ht="22.5" customHeight="1" x14ac:dyDescent="0.25">
      <c r="B18" s="10">
        <v>16</v>
      </c>
      <c r="C18" s="18"/>
      <c r="D18" s="19"/>
      <c r="E18" s="19"/>
      <c r="F18" s="21"/>
      <c r="G18" s="21"/>
      <c r="H18" s="26"/>
      <c r="I18" s="29" t="e">
        <f t="shared" si="0"/>
        <v>#DIV/0!</v>
      </c>
      <c r="J18" s="27"/>
    </row>
    <row r="19" spans="2:10" s="8" customFormat="1" ht="22.5" customHeight="1" x14ac:dyDescent="0.25">
      <c r="B19" s="10">
        <v>17</v>
      </c>
      <c r="C19" s="18"/>
      <c r="D19" s="19"/>
      <c r="E19" s="19"/>
      <c r="F19" s="21"/>
      <c r="G19" s="21"/>
      <c r="H19" s="26"/>
      <c r="I19" s="29" t="e">
        <f t="shared" si="0"/>
        <v>#DIV/0!</v>
      </c>
      <c r="J19" s="27"/>
    </row>
    <row r="20" spans="2:10" s="8" customFormat="1" ht="22.5" customHeight="1" x14ac:dyDescent="0.25">
      <c r="B20" s="10">
        <v>18</v>
      </c>
      <c r="C20" s="18"/>
      <c r="D20" s="19"/>
      <c r="E20" s="19"/>
      <c r="F20" s="21"/>
      <c r="G20" s="21"/>
      <c r="H20" s="26"/>
      <c r="I20" s="29" t="e">
        <f t="shared" si="0"/>
        <v>#DIV/0!</v>
      </c>
      <c r="J20" s="27"/>
    </row>
    <row r="21" spans="2:10" s="8" customFormat="1" ht="22.5" customHeight="1" x14ac:dyDescent="0.25">
      <c r="B21" s="10">
        <v>19</v>
      </c>
      <c r="C21" s="18"/>
      <c r="D21" s="19"/>
      <c r="E21" s="19"/>
      <c r="F21" s="21"/>
      <c r="G21" s="21"/>
      <c r="H21" s="26"/>
      <c r="I21" s="29" t="e">
        <f t="shared" si="0"/>
        <v>#DIV/0!</v>
      </c>
      <c r="J21" s="27"/>
    </row>
    <row r="22" spans="2:10" s="8" customFormat="1" ht="22.5" customHeight="1" x14ac:dyDescent="0.25">
      <c r="B22" s="10">
        <v>20</v>
      </c>
      <c r="C22" s="18"/>
      <c r="D22" s="19"/>
      <c r="E22" s="19"/>
      <c r="F22" s="21"/>
      <c r="G22" s="21"/>
      <c r="H22" s="26"/>
      <c r="I22" s="29" t="e">
        <f t="shared" si="0"/>
        <v>#DIV/0!</v>
      </c>
      <c r="J22" s="27"/>
    </row>
    <row r="23" spans="2:10" s="8" customFormat="1" ht="22.5" customHeight="1" x14ac:dyDescent="0.25">
      <c r="B23" s="10">
        <v>21</v>
      </c>
      <c r="C23" s="18"/>
      <c r="D23" s="19"/>
      <c r="E23" s="19"/>
      <c r="F23" s="21"/>
      <c r="G23" s="21"/>
      <c r="H23" s="26"/>
      <c r="I23" s="29" t="e">
        <f t="shared" si="0"/>
        <v>#DIV/0!</v>
      </c>
      <c r="J23" s="27"/>
    </row>
    <row r="24" spans="2:10" s="8" customFormat="1" ht="22.5" customHeight="1" x14ac:dyDescent="0.25">
      <c r="B24" s="10">
        <v>22</v>
      </c>
      <c r="C24" s="18"/>
      <c r="D24" s="19"/>
      <c r="E24" s="19"/>
      <c r="F24" s="21"/>
      <c r="G24" s="21"/>
      <c r="H24" s="26"/>
      <c r="I24" s="29" t="e">
        <f t="shared" si="0"/>
        <v>#DIV/0!</v>
      </c>
      <c r="J24" s="27"/>
    </row>
    <row r="25" spans="2:10" s="8" customFormat="1" ht="22.5" customHeight="1" x14ac:dyDescent="0.25">
      <c r="B25" s="10">
        <v>23</v>
      </c>
      <c r="C25" s="18"/>
      <c r="D25" s="19"/>
      <c r="E25" s="19"/>
      <c r="F25" s="21"/>
      <c r="G25" s="21"/>
      <c r="H25" s="26"/>
      <c r="I25" s="29" t="e">
        <f t="shared" si="0"/>
        <v>#DIV/0!</v>
      </c>
      <c r="J25" s="27"/>
    </row>
    <row r="26" spans="2:10" s="8" customFormat="1" ht="22.5" customHeight="1" x14ac:dyDescent="0.25">
      <c r="B26" s="10">
        <v>24</v>
      </c>
      <c r="C26" s="18"/>
      <c r="D26" s="19"/>
      <c r="E26" s="19"/>
      <c r="F26" s="21"/>
      <c r="G26" s="21"/>
      <c r="H26" s="26"/>
      <c r="I26" s="29" t="e">
        <f t="shared" si="0"/>
        <v>#DIV/0!</v>
      </c>
      <c r="J26" s="27"/>
    </row>
    <row r="27" spans="2:10" s="8" customFormat="1" ht="22.5" customHeight="1" thickBot="1" x14ac:dyDescent="0.3">
      <c r="B27" s="62">
        <v>25</v>
      </c>
      <c r="C27" s="63"/>
      <c r="D27" s="64"/>
      <c r="E27" s="64"/>
      <c r="F27" s="65"/>
      <c r="G27" s="65"/>
      <c r="H27" s="66"/>
      <c r="I27" s="30" t="e">
        <f t="shared" si="0"/>
        <v>#DIV/0!</v>
      </c>
      <c r="J27" s="67"/>
    </row>
    <row r="28" spans="2:10" s="8" customFormat="1" ht="22.5" customHeight="1" x14ac:dyDescent="0.25">
      <c r="B28" s="1"/>
      <c r="C28" s="1"/>
      <c r="D28" s="1"/>
      <c r="E28" s="1"/>
      <c r="F28" s="2"/>
      <c r="G28" s="2"/>
      <c r="H28" s="2"/>
      <c r="I28" s="2"/>
      <c r="J28" s="1"/>
    </row>
    <row r="30" spans="2:10" ht="15.75" thickBot="1" x14ac:dyDescent="0.3"/>
    <row r="31" spans="2:10" s="3" customFormat="1" ht="22.5" customHeight="1" x14ac:dyDescent="0.25">
      <c r="C31" s="13" t="s">
        <v>6</v>
      </c>
      <c r="D31" s="16"/>
    </row>
    <row r="32" spans="2:10" s="3" customFormat="1" ht="22.5" customHeight="1" thickBot="1" x14ac:dyDescent="0.3">
      <c r="C32" s="14" t="s">
        <v>14</v>
      </c>
      <c r="D32" s="17"/>
    </row>
    <row r="33" spans="3:9" s="3" customFormat="1" ht="22.5" customHeight="1" thickBot="1" x14ac:dyDescent="0.3">
      <c r="C33" s="15" t="s">
        <v>7</v>
      </c>
      <c r="D33" s="23" t="e">
        <f>D32/D31</f>
        <v>#DIV/0!</v>
      </c>
    </row>
    <row r="36" spans="3:9" s="6" customFormat="1" ht="18" customHeight="1" x14ac:dyDescent="0.25">
      <c r="C36" s="11" t="s">
        <v>8</v>
      </c>
      <c r="D36" s="12" t="s">
        <v>13</v>
      </c>
      <c r="E36" s="12"/>
      <c r="F36" s="12"/>
      <c r="G36" s="12"/>
      <c r="H36" s="12"/>
      <c r="I36" s="5"/>
    </row>
  </sheetData>
  <sheetProtection algorithmName="SHA-512" hashValue="sc+LQ5RSegqzCliEf/GFEIRMtDl3DQTGdWF7aTzxNN8P1cJoxcHbL3U+/seTeBMFI4rt1tfj1FTK1112hUweEQ==" saltValue="QeKT1tVXBX6npcecliO5dw==" spinCount="100000" sheet="1" objects="1" scenarios="1"/>
  <mergeCells count="1">
    <mergeCell ref="D36:H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867E952F3CE41A8D40741629454E3" ma:contentTypeVersion="12" ma:contentTypeDescription="Create a new document." ma:contentTypeScope="" ma:versionID="57bff28a09dd49669b22660c8ed7e156">
  <xsd:schema xmlns:xsd="http://www.w3.org/2001/XMLSchema" xmlns:xs="http://www.w3.org/2001/XMLSchema" xmlns:p="http://schemas.microsoft.com/office/2006/metadata/properties" xmlns:ns3="730eeb5c-75dc-4bef-a561-793646629bf4" xmlns:ns4="4484c9ba-8bc9-485e-b239-e21bde22338a" targetNamespace="http://schemas.microsoft.com/office/2006/metadata/properties" ma:root="true" ma:fieldsID="34fd0e6ec241c3355817e52f903385d6" ns3:_="" ns4:_="">
    <xsd:import namespace="730eeb5c-75dc-4bef-a561-793646629bf4"/>
    <xsd:import namespace="4484c9ba-8bc9-485e-b239-e21bde2233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eeb5c-75dc-4bef-a561-793646629b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4c9ba-8bc9-485e-b239-e21bde223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90CBC9-017D-4B2E-A7F8-73B11367E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0eeb5c-75dc-4bef-a561-793646629bf4"/>
    <ds:schemaRef ds:uri="4484c9ba-8bc9-485e-b239-e21bde223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38577B-BD67-4ACF-BD2D-9CAC5655F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4CF39F-1978-4EA2-ADD1-7878F8DF55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0eeb5c-75dc-4bef-a561-793646629bf4"/>
    <ds:schemaRef ds:uri="http://purl.org/dc/elements/1.1/"/>
    <ds:schemaRef ds:uri="http://schemas.microsoft.com/office/2006/metadata/properties"/>
    <ds:schemaRef ds:uri="4484c9ba-8bc9-485e-b239-e21bde2233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MTM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olukjanenko</dc:creator>
  <cp:lastModifiedBy>oxy</cp:lastModifiedBy>
  <cp:lastPrinted>2018-10-01T20:46:49Z</cp:lastPrinted>
  <dcterms:created xsi:type="dcterms:W3CDTF">2016-02-28T22:53:45Z</dcterms:created>
  <dcterms:modified xsi:type="dcterms:W3CDTF">2019-10-30T02:40:22Z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0x010100D7B867E952F3CE41A8D40741629454E3</vt:lpwstr>
  </property>
</Properties>
</file>